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/>
  </bookViews>
  <sheets>
    <sheet name="ДГ Славейче - Златарица" sheetId="1" r:id="rId1"/>
    <sheet name="ДГ &quot;Слънце &quot; с.Г.Н.С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52" i="1"/>
  <c r="C60" i="1" l="1"/>
  <c r="D59" i="1"/>
  <c r="D58" i="1"/>
  <c r="B57" i="1"/>
  <c r="D56" i="1"/>
  <c r="D55" i="1"/>
  <c r="D54" i="1"/>
  <c r="D53" i="1"/>
  <c r="D51" i="1"/>
  <c r="B50" i="1"/>
  <c r="B60" i="1" l="1"/>
  <c r="C63" i="2"/>
  <c r="D62" i="2"/>
  <c r="D61" i="2"/>
  <c r="B60" i="2"/>
  <c r="D59" i="2"/>
  <c r="D58" i="2"/>
  <c r="D57" i="2"/>
  <c r="D56" i="2"/>
  <c r="B55" i="2"/>
  <c r="D54" i="2"/>
  <c r="B53" i="2"/>
  <c r="D53" i="2" s="1"/>
  <c r="D52" i="2"/>
  <c r="B51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B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<sst xmlns="http://schemas.openxmlformats.org/spreadsheetml/2006/main" count="78" uniqueCount="43">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</sst>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workbookViewId="0">
      <selection activeCell="D26" sqref="D26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1530</v>
      </c>
      <c r="E10" s="16">
        <f>E11</f>
        <v>1530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1530</v>
      </c>
      <c r="E11" s="15">
        <v>1530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354</v>
      </c>
      <c r="E12" s="16">
        <f>E13+E14+E15+E16</f>
        <v>353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175</v>
      </c>
      <c r="E13" s="15">
        <v>174</v>
      </c>
      <c r="F13" s="15">
        <f t="shared" si="0"/>
        <v>1</v>
      </c>
    </row>
    <row r="14" spans="2:6" x14ac:dyDescent="0.25">
      <c r="B14" s="9" t="s">
        <v>17</v>
      </c>
      <c r="C14" s="10" t="s">
        <v>18</v>
      </c>
      <c r="D14" s="11">
        <v>62</v>
      </c>
      <c r="E14" s="15">
        <v>62</v>
      </c>
      <c r="F14" s="15">
        <f t="shared" si="0"/>
        <v>0</v>
      </c>
    </row>
    <row r="15" spans="2:6" x14ac:dyDescent="0.25">
      <c r="B15" s="9" t="s">
        <v>19</v>
      </c>
      <c r="C15" s="10" t="s">
        <v>20</v>
      </c>
      <c r="D15" s="11">
        <v>74</v>
      </c>
      <c r="E15" s="15">
        <v>74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43</v>
      </c>
      <c r="E16" s="15">
        <v>43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296</v>
      </c>
      <c r="E17" s="16">
        <f>E18+E19</f>
        <v>35</v>
      </c>
      <c r="F17" s="16">
        <f t="shared" si="0"/>
        <v>261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/>
      <c r="F18" s="15">
        <f t="shared" si="0"/>
        <v>35</v>
      </c>
    </row>
    <row r="19" spans="2:7" x14ac:dyDescent="0.25">
      <c r="B19" s="9" t="s">
        <v>27</v>
      </c>
      <c r="C19" s="10" t="s">
        <v>28</v>
      </c>
      <c r="D19" s="11">
        <v>261</v>
      </c>
      <c r="E19" s="15">
        <v>35</v>
      </c>
      <c r="F19" s="15">
        <f t="shared" si="0"/>
        <v>226</v>
      </c>
    </row>
    <row r="20" spans="2:7" x14ac:dyDescent="0.25">
      <c r="B20" s="6"/>
      <c r="C20" s="6" t="s">
        <v>29</v>
      </c>
      <c r="D20" s="12">
        <f>D10+D12+D17</f>
        <v>2180</v>
      </c>
      <c r="E20" s="16">
        <f>E10+E12+E17</f>
        <v>1918</v>
      </c>
      <c r="F20" s="16">
        <f t="shared" si="0"/>
        <v>262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11">
        <f>B51</f>
        <v>620</v>
      </c>
      <c r="C50" s="19"/>
      <c r="D50" s="19"/>
    </row>
    <row r="51" spans="2:4" x14ac:dyDescent="0.25">
      <c r="B51" s="11">
        <v>620</v>
      </c>
      <c r="C51" s="19">
        <v>910</v>
      </c>
      <c r="D51" s="19">
        <f>SUM(B51:C51)</f>
        <v>1530</v>
      </c>
    </row>
    <row r="52" spans="2:4" x14ac:dyDescent="0.25">
      <c r="B52" s="11">
        <f>B53+B54+B55+B56</f>
        <v>145</v>
      </c>
      <c r="C52" s="19"/>
      <c r="D52" s="19"/>
    </row>
    <row r="53" spans="2:4" x14ac:dyDescent="0.25">
      <c r="B53" s="11">
        <v>71</v>
      </c>
      <c r="C53" s="19">
        <v>104</v>
      </c>
      <c r="D53" s="19">
        <f>SUM(B53:C53)</f>
        <v>175</v>
      </c>
    </row>
    <row r="54" spans="2:4" x14ac:dyDescent="0.25">
      <c r="B54" s="11">
        <v>27</v>
      </c>
      <c r="C54" s="19">
        <v>35</v>
      </c>
      <c r="D54" s="19">
        <f>SUM(B54:C54)</f>
        <v>62</v>
      </c>
    </row>
    <row r="55" spans="2:4" x14ac:dyDescent="0.25">
      <c r="B55" s="11">
        <v>30</v>
      </c>
      <c r="C55" s="19">
        <v>44</v>
      </c>
      <c r="D55" s="19">
        <f>SUM(B55:C55)</f>
        <v>74</v>
      </c>
    </row>
    <row r="56" spans="2:4" x14ac:dyDescent="0.25">
      <c r="B56" s="11">
        <v>17</v>
      </c>
      <c r="C56" s="19">
        <v>26</v>
      </c>
      <c r="D56" s="19">
        <f>SUM(B56:C56)</f>
        <v>43</v>
      </c>
    </row>
    <row r="57" spans="2:4" x14ac:dyDescent="0.25">
      <c r="B57" s="11">
        <f>B58+B59</f>
        <v>91</v>
      </c>
      <c r="C57" s="19"/>
      <c r="D57" s="19"/>
    </row>
    <row r="58" spans="2:4" x14ac:dyDescent="0.25">
      <c r="B58" s="11">
        <v>0</v>
      </c>
      <c r="C58" s="19">
        <v>35</v>
      </c>
      <c r="D58" s="19">
        <f>SUM(B58:C58)</f>
        <v>35</v>
      </c>
    </row>
    <row r="59" spans="2:4" x14ac:dyDescent="0.25">
      <c r="B59" s="11">
        <v>91</v>
      </c>
      <c r="C59" s="19">
        <v>170</v>
      </c>
      <c r="D59" s="19">
        <f>SUM(B59:C59)</f>
        <v>261</v>
      </c>
    </row>
    <row r="60" spans="2:4" x14ac:dyDescent="0.25">
      <c r="B60" s="18">
        <f>B50+B52+B57</f>
        <v>856</v>
      </c>
      <c r="C60" s="19">
        <f>SUM(C50:C59)</f>
        <v>1324</v>
      </c>
      <c r="D60" s="19">
        <f>SUM(D51:D59)</f>
        <v>2180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>
      <selection activeCell="H9" sqref="H9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1231</v>
      </c>
      <c r="E10" s="16">
        <f>E11</f>
        <v>1231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1231</v>
      </c>
      <c r="E11" s="15">
        <v>1231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116</v>
      </c>
      <c r="E12" s="16">
        <f>E13</f>
        <v>116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116</v>
      </c>
      <c r="E13" s="15">
        <v>116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303</v>
      </c>
      <c r="E14" s="16">
        <f>E15+E16+E17+E18</f>
        <v>301</v>
      </c>
      <c r="F14" s="16">
        <f t="shared" si="0"/>
        <v>2</v>
      </c>
    </row>
    <row r="15" spans="2:6" x14ac:dyDescent="0.25">
      <c r="B15" s="9" t="s">
        <v>15</v>
      </c>
      <c r="C15" s="10" t="s">
        <v>16</v>
      </c>
      <c r="D15" s="11">
        <v>148</v>
      </c>
      <c r="E15" s="15">
        <v>148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54</v>
      </c>
      <c r="E16" s="15">
        <v>53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63</v>
      </c>
      <c r="E17" s="15">
        <v>63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38</v>
      </c>
      <c r="E18" s="15">
        <v>37</v>
      </c>
      <c r="F18" s="15">
        <f t="shared" si="0"/>
        <v>1</v>
      </c>
    </row>
    <row r="19" spans="2:6" x14ac:dyDescent="0.25">
      <c r="B19" s="6" t="s">
        <v>23</v>
      </c>
      <c r="C19" s="7" t="s">
        <v>24</v>
      </c>
      <c r="D19" s="8">
        <f>D20+D21</f>
        <v>225</v>
      </c>
      <c r="E19" s="16">
        <f>E20+E21</f>
        <v>0</v>
      </c>
      <c r="F19" s="16">
        <f t="shared" si="0"/>
        <v>225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225</v>
      </c>
      <c r="E21" s="15">
        <v>0</v>
      </c>
      <c r="F21" s="15">
        <f t="shared" si="0"/>
        <v>225</v>
      </c>
    </row>
    <row r="22" spans="2:6" x14ac:dyDescent="0.25">
      <c r="B22" s="6"/>
      <c r="C22" s="6" t="s">
        <v>29</v>
      </c>
      <c r="D22" s="12">
        <f>D10+D12+D14+D19</f>
        <v>1875</v>
      </c>
      <c r="E22" s="16">
        <f>E10+E12+E14+E19</f>
        <v>1648</v>
      </c>
      <c r="F22" s="16">
        <f t="shared" si="0"/>
        <v>227</v>
      </c>
    </row>
    <row r="25" spans="2:6" x14ac:dyDescent="0.25">
      <c r="B25" t="s">
        <v>30</v>
      </c>
    </row>
    <row r="26" spans="2:6" x14ac:dyDescent="0.25">
      <c r="B26" t="s">
        <v>31</v>
      </c>
    </row>
    <row r="27" spans="2:6" x14ac:dyDescent="0.25">
      <c r="B27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51" spans="2:4" x14ac:dyDescent="0.25">
      <c r="B51" s="11">
        <f>B52</f>
        <v>551</v>
      </c>
      <c r="C51" s="19"/>
      <c r="D51" s="19"/>
    </row>
    <row r="52" spans="2:4" x14ac:dyDescent="0.25">
      <c r="B52" s="8">
        <v>551</v>
      </c>
      <c r="C52" s="19">
        <v>680</v>
      </c>
      <c r="D52" s="19">
        <f>SUM(B52:C52)</f>
        <v>1231</v>
      </c>
    </row>
    <row r="53" spans="2:4" x14ac:dyDescent="0.25">
      <c r="B53" s="8">
        <f>B54</f>
        <v>0</v>
      </c>
      <c r="C53" s="16"/>
      <c r="D53" s="16">
        <f>B53+C53</f>
        <v>0</v>
      </c>
    </row>
    <row r="54" spans="2:4" x14ac:dyDescent="0.25">
      <c r="B54" s="11">
        <v>0</v>
      </c>
      <c r="C54" s="15">
        <v>116</v>
      </c>
      <c r="D54" s="15">
        <f>B54+C54</f>
        <v>116</v>
      </c>
    </row>
    <row r="55" spans="2:4" x14ac:dyDescent="0.25">
      <c r="B55" s="8">
        <f>B56+B57+B58+B59</f>
        <v>129</v>
      </c>
      <c r="C55" s="19"/>
      <c r="D55" s="19"/>
    </row>
    <row r="56" spans="2:4" x14ac:dyDescent="0.25">
      <c r="B56" s="11">
        <v>63</v>
      </c>
      <c r="C56" s="19">
        <v>85</v>
      </c>
      <c r="D56" s="19">
        <f>SUM(B56:C56)</f>
        <v>148</v>
      </c>
    </row>
    <row r="57" spans="2:4" x14ac:dyDescent="0.25">
      <c r="B57" s="11">
        <v>24</v>
      </c>
      <c r="C57" s="19">
        <v>30</v>
      </c>
      <c r="D57" s="19">
        <f>SUM(B57:C57)</f>
        <v>54</v>
      </c>
    </row>
    <row r="58" spans="2:4" x14ac:dyDescent="0.25">
      <c r="B58" s="11">
        <v>26</v>
      </c>
      <c r="C58" s="19">
        <v>37</v>
      </c>
      <c r="D58" s="19">
        <f>SUM(B58:C58)</f>
        <v>63</v>
      </c>
    </row>
    <row r="59" spans="2:4" x14ac:dyDescent="0.25">
      <c r="B59" s="11">
        <v>16</v>
      </c>
      <c r="C59" s="19">
        <v>22</v>
      </c>
      <c r="D59" s="19">
        <f>SUM(B59:C59)</f>
        <v>38</v>
      </c>
    </row>
    <row r="60" spans="2:4" x14ac:dyDescent="0.25">
      <c r="B60" s="11">
        <f>B61+B62</f>
        <v>18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18</v>
      </c>
      <c r="C62" s="19">
        <v>207</v>
      </c>
      <c r="D62" s="19">
        <f>SUM(B62:C62)</f>
        <v>225</v>
      </c>
    </row>
    <row r="63" spans="2:4" x14ac:dyDescent="0.25">
      <c r="B63" s="18">
        <f>B51+B55+B60</f>
        <v>698</v>
      </c>
      <c r="C63" s="19">
        <f>SUM(C51:C62)</f>
        <v>1177</v>
      </c>
      <c r="D63" s="19">
        <f>SUM(D52:D62)</f>
        <v>1875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2025-04-02T06:23:10Z</cp:lastPrinted>
  <dcterms:created xsi:type="dcterms:W3CDTF">2025-03-24T11:35:38Z</dcterms:created>
  <dcterms:modified xsi:type="dcterms:W3CDTF">2025-04-04T05:13:40Z</dcterms:modified>
</cp:coreProperties>
</file>